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ells" sheetId="1" r:id="rId1"/>
    <sheet name="Sheet3" sheetId="2" r:id="rId2"/>
  </sheets>
  <definedNames>
    <definedName name="_xlnm.Print_Area" localSheetId="0">'Wells'!$A$1:$M$25</definedName>
  </definedNames>
  <calcPr fullCalcOnLoad="1"/>
</workbook>
</file>

<file path=xl/sharedStrings.xml><?xml version="1.0" encoding="utf-8"?>
<sst xmlns="http://schemas.openxmlformats.org/spreadsheetml/2006/main" count="88" uniqueCount="24">
  <si>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</si>
  <si>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</si>
  <si>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</si>
  <si>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</si>
  <si>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</si>
  <si>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</si>
  <si>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</si>
  <si>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</si>
  <si>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</si>
  <si>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</si>
  <si>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</si>
  <si>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</si>
  <si>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</si>
  <si>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</si>
  <si>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</si>
  <si>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</si>
  <si>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</si>
  <si>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</si>
  <si>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</si>
  <si>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Off</t>
  </si>
  <si>
    <t>TOTAL PUMPED  2006</t>
  </si>
  <si>
    <t>TID WELLS 2007 (May 25 - Jun 6)</t>
  </si>
  <si>
    <t>Running</t>
  </si>
  <si>
    <t>GROUND WATER PUMPED (May 25 - Jun 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</si>
</sst>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5" zoomScaleNormal="75" workbookViewId="0" topLeftCell="A1">
      <selection activeCell="I15" sqref="I15"/>
    </sheetView>
  </sheetViews>
  <sheetFormatPr defaultColWidth="9.140625" defaultRowHeight="12.75"/>
  <cols>
    <col min="1" max="1" width="5.28125" style="0" customWidth="1"/>
    <col min="2" max="2" width="11.57421875" style="0" customWidth="1"/>
    <col min="3" max="3" width="10.28125" style="0" customWidth="1"/>
    <col min="4" max="4" width="10.140625" style="0" customWidth="1"/>
    <col min="5" max="5" width="10.28125" style="0" customWidth="1"/>
    <col min="6" max="7" width="7.00390625" style="0" customWidth="1"/>
    <col min="8" max="8" width="8.140625" style="0" customWidth="1"/>
    <col min="9" max="9" width="10.421875" style="0" customWidth="1"/>
    <col min="10" max="10" width="9.7109375" style="0" customWidth="1"/>
    <col min="11" max="11" width="8.8515625" style="0" customWidth="1"/>
    <col min="12" max="12" width="10.00390625" style="0" customWidth="1"/>
    <col min="13" max="13" width="17.28125" style="0" customWidth="1"/>
  </cols>
  <sheetData>
    <row r="1" ht="12.75">
      <c r="A1" s="1" t="s">
        <v>21</v>
      </c>
    </row>
    <row r="2" spans="1:10" ht="12.75">
      <c r="A2" s="1"/>
      <c r="J2" s="2" t="s">
        <v>8</v>
      </c>
    </row>
    <row r="3" spans="1:12" ht="12.75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</row>
    <row r="4" spans="1:12" ht="12.75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</row>
    <row r="5" spans="2:4" ht="12.75">
      <c r="B5" s="12"/>
      <c r="D5" s="12"/>
    </row>
    <row r="6" spans="1:13" ht="12.75">
      <c r="A6" s="3">
        <v>1</v>
      </c>
      <c r="B6" s="11" t="s">
        <v>16</v>
      </c>
      <c r="C6" s="11" t="s">
        <v>16</v>
      </c>
      <c r="D6" s="11" t="s">
        <v>16</v>
      </c>
      <c r="E6" s="11" t="s">
        <v>16</v>
      </c>
      <c r="F6" s="14">
        <v>0</v>
      </c>
      <c r="G6" s="5">
        <f aca="true" t="shared" si="0" ref="G6:G15">F6/448.831</f>
        <v>0</v>
      </c>
      <c r="H6" s="7">
        <v>1956.99</v>
      </c>
      <c r="I6" s="7">
        <v>1956.99</v>
      </c>
      <c r="J6" s="7">
        <f aca="true" t="shared" si="1" ref="J6:J15">I6-H6</f>
        <v>0</v>
      </c>
      <c r="K6" s="5">
        <v>28.3</v>
      </c>
      <c r="L6" s="5" t="s">
        <v>16</v>
      </c>
      <c r="M6" t="s">
        <v>19</v>
      </c>
    </row>
    <row r="7" spans="1:13" ht="12.75">
      <c r="A7" s="4">
        <v>2</v>
      </c>
      <c r="B7" s="11" t="s">
        <v>16</v>
      </c>
      <c r="C7" s="11" t="s">
        <v>16</v>
      </c>
      <c r="D7" s="11" t="s">
        <v>16</v>
      </c>
      <c r="E7" s="11" t="s">
        <v>16</v>
      </c>
      <c r="F7" s="14">
        <v>0</v>
      </c>
      <c r="G7" s="5">
        <f t="shared" si="0"/>
        <v>0</v>
      </c>
      <c r="H7" s="8">
        <v>1193.15</v>
      </c>
      <c r="I7" s="8">
        <v>1193.15</v>
      </c>
      <c r="J7" s="7">
        <f t="shared" si="1"/>
        <v>0</v>
      </c>
      <c r="K7" s="10">
        <v>41.4</v>
      </c>
      <c r="L7" s="5" t="s">
        <v>16</v>
      </c>
      <c r="M7" t="s">
        <v>19</v>
      </c>
    </row>
    <row r="8" spans="1:13" ht="12.75">
      <c r="A8" s="4">
        <v>3</v>
      </c>
      <c r="B8" s="11" t="s">
        <v>16</v>
      </c>
      <c r="C8" s="11" t="s">
        <v>16</v>
      </c>
      <c r="D8" s="11" t="s">
        <v>16</v>
      </c>
      <c r="E8" s="11" t="s">
        <v>16</v>
      </c>
      <c r="F8" s="14">
        <v>0</v>
      </c>
      <c r="G8" s="5">
        <f t="shared" si="0"/>
        <v>0</v>
      </c>
      <c r="H8" s="8">
        <v>649.82</v>
      </c>
      <c r="I8" s="8">
        <v>649.82</v>
      </c>
      <c r="J8" s="7">
        <f t="shared" si="1"/>
        <v>0</v>
      </c>
      <c r="K8" s="10">
        <v>40.7</v>
      </c>
      <c r="L8" s="5" t="s">
        <v>16</v>
      </c>
      <c r="M8" t="s">
        <v>19</v>
      </c>
    </row>
    <row r="9" spans="1:13" ht="12.75">
      <c r="A9" s="4">
        <v>4</v>
      </c>
      <c r="B9" s="11" t="s">
        <v>16</v>
      </c>
      <c r="C9" s="11" t="s">
        <v>16</v>
      </c>
      <c r="D9" s="11" t="s">
        <v>16</v>
      </c>
      <c r="E9" s="11" t="s">
        <v>16</v>
      </c>
      <c r="F9" s="14">
        <v>0</v>
      </c>
      <c r="G9" s="5">
        <f t="shared" si="0"/>
        <v>0</v>
      </c>
      <c r="H9" s="8">
        <v>6546.1</v>
      </c>
      <c r="I9" s="8">
        <v>6546.1</v>
      </c>
      <c r="J9" s="7">
        <f t="shared" si="1"/>
        <v>0</v>
      </c>
      <c r="K9" s="10">
        <v>35.2</v>
      </c>
      <c r="L9" s="5" t="s">
        <v>16</v>
      </c>
      <c r="M9" t="s">
        <v>19</v>
      </c>
    </row>
    <row r="10" spans="1:13" ht="12.75">
      <c r="A10" s="4">
        <v>5</v>
      </c>
      <c r="B10" s="11" t="s">
        <v>16</v>
      </c>
      <c r="C10" s="11" t="s">
        <v>16</v>
      </c>
      <c r="D10" s="11" t="s">
        <v>16</v>
      </c>
      <c r="E10" s="11" t="s">
        <v>16</v>
      </c>
      <c r="F10" s="14">
        <v>0</v>
      </c>
      <c r="G10" s="5">
        <f t="shared" si="0"/>
        <v>0</v>
      </c>
      <c r="H10" s="8">
        <v>9980.66</v>
      </c>
      <c r="I10" s="8">
        <v>9980.66</v>
      </c>
      <c r="J10" s="7">
        <f t="shared" si="1"/>
        <v>0</v>
      </c>
      <c r="K10" s="10">
        <v>35.6</v>
      </c>
      <c r="L10" s="5" t="s">
        <v>16</v>
      </c>
      <c r="M10" t="s">
        <v>19</v>
      </c>
    </row>
    <row r="11" spans="1:13" ht="12.75">
      <c r="A11" s="4">
        <v>6</v>
      </c>
      <c r="B11" s="11" t="s">
        <v>16</v>
      </c>
      <c r="C11" s="11" t="s">
        <v>16</v>
      </c>
      <c r="D11" s="11" t="s">
        <v>16</v>
      </c>
      <c r="E11" s="11" t="s">
        <v>16</v>
      </c>
      <c r="F11" s="14">
        <v>0</v>
      </c>
      <c r="G11" s="5">
        <f t="shared" si="0"/>
        <v>0</v>
      </c>
      <c r="H11" s="8">
        <v>5025.64</v>
      </c>
      <c r="I11" s="8">
        <v>5025.64</v>
      </c>
      <c r="J11" s="7">
        <f t="shared" si="1"/>
        <v>0</v>
      </c>
      <c r="K11" s="10">
        <v>36.6</v>
      </c>
      <c r="L11" s="5" t="s">
        <v>16</v>
      </c>
      <c r="M11" t="s">
        <v>19</v>
      </c>
    </row>
    <row r="12" spans="1:13" ht="12.75">
      <c r="A12" s="4">
        <v>7</v>
      </c>
      <c r="B12" s="11" t="s">
        <v>16</v>
      </c>
      <c r="C12" s="11" t="s">
        <v>16</v>
      </c>
      <c r="D12" s="11" t="s">
        <v>16</v>
      </c>
      <c r="E12" s="11" t="s">
        <v>16</v>
      </c>
      <c r="F12" s="14">
        <v>0</v>
      </c>
      <c r="G12" s="5">
        <f t="shared" si="0"/>
        <v>0</v>
      </c>
      <c r="H12" s="8">
        <v>372.24</v>
      </c>
      <c r="I12" s="8">
        <v>372.24</v>
      </c>
      <c r="J12" s="7">
        <f t="shared" si="1"/>
        <v>0</v>
      </c>
      <c r="K12" s="10">
        <v>56.8</v>
      </c>
      <c r="L12" s="5" t="s">
        <v>16</v>
      </c>
      <c r="M12" t="s">
        <v>19</v>
      </c>
    </row>
    <row r="13" spans="1:13" ht="12.75">
      <c r="A13" s="4">
        <v>8</v>
      </c>
      <c r="B13" s="11" t="s">
        <v>16</v>
      </c>
      <c r="C13" s="11" t="s">
        <v>16</v>
      </c>
      <c r="D13" s="11" t="s">
        <v>16</v>
      </c>
      <c r="E13" s="11" t="s">
        <v>16</v>
      </c>
      <c r="F13" s="14">
        <v>0</v>
      </c>
      <c r="G13" s="5">
        <f t="shared" si="0"/>
        <v>0</v>
      </c>
      <c r="H13" s="8">
        <v>3445.27</v>
      </c>
      <c r="I13" s="8">
        <v>3445.27</v>
      </c>
      <c r="J13" s="7">
        <f t="shared" si="1"/>
        <v>0</v>
      </c>
      <c r="K13" s="10">
        <v>37.4</v>
      </c>
      <c r="L13" s="5" t="s">
        <v>16</v>
      </c>
      <c r="M13" t="s">
        <v>19</v>
      </c>
    </row>
    <row r="14" spans="1:13" ht="12.75">
      <c r="A14" s="4">
        <v>9</v>
      </c>
      <c r="B14" s="11" t="s">
        <v>16</v>
      </c>
      <c r="C14" s="11" t="s">
        <v>16</v>
      </c>
      <c r="D14" s="11" t="s">
        <v>16</v>
      </c>
      <c r="E14" s="11" t="s">
        <v>16</v>
      </c>
      <c r="F14" s="14">
        <v>0</v>
      </c>
      <c r="G14" s="5">
        <f t="shared" si="0"/>
        <v>0</v>
      </c>
      <c r="H14" s="8">
        <v>4493.14</v>
      </c>
      <c r="I14" s="8">
        <v>4493.14</v>
      </c>
      <c r="J14" s="7">
        <f t="shared" si="1"/>
        <v>0</v>
      </c>
      <c r="K14" s="10">
        <v>35</v>
      </c>
      <c r="L14" s="5" t="s">
        <v>16</v>
      </c>
      <c r="M14" t="s">
        <v>19</v>
      </c>
    </row>
    <row r="15" spans="1:13" ht="12.75">
      <c r="A15" s="3">
        <v>14</v>
      </c>
      <c r="B15" s="11">
        <v>39227</v>
      </c>
      <c r="C15" s="13">
        <v>0.37847222222222227</v>
      </c>
      <c r="D15" s="11">
        <v>39239</v>
      </c>
      <c r="E15" s="13">
        <v>0.4166666666666667</v>
      </c>
      <c r="F15" s="14">
        <v>12500</v>
      </c>
      <c r="G15" s="5">
        <f t="shared" si="0"/>
        <v>27.850126216772015</v>
      </c>
      <c r="H15" s="7">
        <v>1617.17</v>
      </c>
      <c r="I15" s="7">
        <v>2013.88</v>
      </c>
      <c r="J15" s="7">
        <f t="shared" si="1"/>
        <v>396.71000000000004</v>
      </c>
      <c r="K15" s="5">
        <v>29</v>
      </c>
      <c r="L15" s="5">
        <v>70</v>
      </c>
      <c r="M15" t="s">
        <v>22</v>
      </c>
    </row>
    <row r="16" ht="12.75" customHeight="1"/>
    <row r="17" spans="5:13" ht="12.75" customHeight="1">
      <c r="E17" t="s">
        <v>17</v>
      </c>
      <c r="G17" s="6">
        <f>SUM(G6:G15)</f>
        <v>27.850126216772015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23</v>
      </c>
      <c r="G19" s="6"/>
      <c r="J19" s="15">
        <f>SUM(J6:J15)</f>
        <v>396.71000000000004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>
      <c r="E21" t="s">
        <v>20</v>
      </c>
      <c r="J21" s="15">
        <f>SUM(J19)</f>
        <v>396.71000000000004</v>
      </c>
      <c r="K21" t="s">
        <v>18</v>
      </c>
      <c r="M21" s="6"/>
    </row>
    <row r="22" spans="2:10" ht="12.75">
      <c r="B22" t="s">
        <v>16</v>
      </c>
      <c r="J22" s="9"/>
    </row>
    <row r="23" spans="2:5" ht="12.75">
      <c r="B23" t="s">
        <v>16</v>
      </c>
      <c r="D23" s="9" t="s">
        <v>16</v>
      </c>
      <c r="E23" t="s">
        <v>16</v>
      </c>
    </row>
  </sheetData>
  <printOptions/>
  <pageMargins left="0" right="0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 Krizo</cp:lastModifiedBy>
  <cp:lastPrinted>2006-07-12T18:35:44Z</cp:lastPrinted>
  <dcterms:created xsi:type="dcterms:W3CDTF">2002-07-28T13:53:34Z</dcterms:created>
  <dcterms:modified xsi:type="dcterms:W3CDTF">2007-06-09T07:36:20Z</dcterms:modified>
  <cp:category/>
  <cp:version/>
  <cp:contentType/>
  <cp:contentStatus/>
</cp:coreProperties>
</file>