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ells" sheetId="1" r:id="rId1"/>
    <sheet name="Sheet3" sheetId="2" r:id="rId2"/>
  </sheets>
  <definedNames>
    <definedName name="_xlnm.Print_Area" localSheetId="0">'Wells'!$A$1:$M$32</definedName>
  </definedNames>
  <calcPr fullCalcOnLoad="1"/>
</workbook>
</file>

<file path=xl/sharedStrings.xml><?xml version="1.0" encoding="utf-8"?>
<sst xmlns="http://schemas.openxmlformats.org/spreadsheetml/2006/main" count="69" uniqueCount="29">
  <si>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</si>
  <si>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</si>
  <si>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</si>
  <si>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</si>
  <si>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</si>
  <si>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</si>
  <si>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</si>
  <si>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</si>
  <si>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</si>
  <si>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</si>
  <si>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</si>
  <si>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</si>
  <si>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</si>
  <si>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</si>
  <si>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</si>
  <si>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</si>
  <si>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</si>
  <si>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</si>
  <si>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</si>
  <si>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Off</t>
  </si>
  <si>
    <t>GROUND WATER PUMPED (May 25 - Jun 6)</t>
  </si>
  <si>
    <t>GROUND WATER PUMPED (Jun 6 - Jun 21)</t>
  </si>
  <si>
    <t>TOTAL PUMPED  2007</t>
  </si>
  <si>
    <t>GROUND WATER PUMPED (Jun 21 - Jul 3)</t>
  </si>
  <si>
    <t>GROUND WATER PUMPED (Jul 3 - Jul 11)</t>
  </si>
  <si>
    <t>TID WELLS 2007 (Jul 11 - Jul 17)</t>
  </si>
  <si>
    <t>TOTAL PUMPED  2007 WATER ENHANCEMENT</t>
  </si>
  <si>
    <t>GROUND WATER PUMPED (Jul 11 - Jul 17)</t>
  </si>
  <si>
    <t>Off 7/16/07 9:50 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</si>
</sst>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workbookViewId="0" topLeftCell="A1">
      <selection activeCell="O13" sqref="O13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0.28125" style="0" customWidth="1"/>
    <col min="4" max="4" width="10.140625" style="0" customWidth="1"/>
    <col min="5" max="5" width="10.28125" style="0" customWidth="1"/>
    <col min="6" max="7" width="7.00390625" style="0" customWidth="1"/>
    <col min="8" max="8" width="8.140625" style="0" customWidth="1"/>
    <col min="9" max="9" width="10.421875" style="0" customWidth="1"/>
    <col min="10" max="10" width="9.7109375" style="0" customWidth="1"/>
    <col min="11" max="11" width="8.8515625" style="0" customWidth="1"/>
    <col min="12" max="12" width="10.00390625" style="0" customWidth="1"/>
    <col min="13" max="13" width="17.28125" style="0" customWidth="1"/>
  </cols>
  <sheetData>
    <row r="1" ht="12.75">
      <c r="A1" s="1" t="s">
        <v>25</v>
      </c>
    </row>
    <row r="2" spans="1:10" ht="12.75">
      <c r="A2" s="1"/>
      <c r="J2" s="2" t="s">
        <v>8</v>
      </c>
    </row>
    <row r="3" spans="1:12" ht="12.75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</row>
    <row r="4" spans="1:12" ht="12.75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</row>
    <row r="5" spans="2:4" ht="12.75">
      <c r="B5" s="12"/>
      <c r="D5" s="12"/>
    </row>
    <row r="6" spans="1:13" ht="12.75">
      <c r="A6" s="3">
        <v>1</v>
      </c>
      <c r="B6" s="11" t="s">
        <v>16</v>
      </c>
      <c r="C6" s="11" t="s">
        <v>16</v>
      </c>
      <c r="D6" s="11" t="s">
        <v>16</v>
      </c>
      <c r="E6" s="11" t="s">
        <v>16</v>
      </c>
      <c r="F6" s="14">
        <v>0</v>
      </c>
      <c r="G6" s="5">
        <f aca="true" t="shared" si="0" ref="G6:G15">F6/448.831</f>
        <v>0</v>
      </c>
      <c r="H6" s="7">
        <v>1956.99</v>
      </c>
      <c r="I6" s="7">
        <v>1956.99</v>
      </c>
      <c r="J6" s="7">
        <f aca="true" t="shared" si="1" ref="J6:J15">I6-H6</f>
        <v>0</v>
      </c>
      <c r="K6" s="5">
        <v>28.3</v>
      </c>
      <c r="L6" s="5" t="s">
        <v>16</v>
      </c>
      <c r="M6" t="s">
        <v>19</v>
      </c>
    </row>
    <row r="7" spans="1:13" ht="12.75">
      <c r="A7" s="4">
        <v>2</v>
      </c>
      <c r="B7" s="11">
        <v>39274</v>
      </c>
      <c r="C7" s="13">
        <v>0.3333333333333333</v>
      </c>
      <c r="D7" s="11">
        <v>39280</v>
      </c>
      <c r="E7" s="13">
        <v>0.26458333333333334</v>
      </c>
      <c r="F7" s="14">
        <v>11000</v>
      </c>
      <c r="G7" s="5">
        <f t="shared" si="0"/>
        <v>24.508111070759373</v>
      </c>
      <c r="H7" s="8">
        <v>1224.41</v>
      </c>
      <c r="I7" s="8">
        <v>1532.16</v>
      </c>
      <c r="J7" s="7">
        <f t="shared" si="1"/>
        <v>307.75</v>
      </c>
      <c r="K7" s="10">
        <v>41.4</v>
      </c>
      <c r="L7" s="5">
        <v>118.2</v>
      </c>
      <c r="M7" t="s">
        <v>16</v>
      </c>
    </row>
    <row r="8" spans="1:13" ht="12.75">
      <c r="A8" s="4">
        <v>3</v>
      </c>
      <c r="B8" s="11">
        <v>39274</v>
      </c>
      <c r="C8" s="13">
        <v>0.3159722222222222</v>
      </c>
      <c r="D8" s="11">
        <v>39280</v>
      </c>
      <c r="E8" s="13">
        <v>0.2743055555555555</v>
      </c>
      <c r="F8" s="14">
        <v>8000</v>
      </c>
      <c r="G8" s="5">
        <f t="shared" si="0"/>
        <v>17.82408077873409</v>
      </c>
      <c r="H8" s="8">
        <v>653.45</v>
      </c>
      <c r="I8" s="8">
        <v>867.3</v>
      </c>
      <c r="J8" s="7">
        <f t="shared" si="1"/>
        <v>213.8499999999999</v>
      </c>
      <c r="K8" s="10">
        <v>40.7</v>
      </c>
      <c r="L8" s="5">
        <v>156.9</v>
      </c>
      <c r="M8" t="s">
        <v>16</v>
      </c>
    </row>
    <row r="9" spans="1:13" ht="12.75">
      <c r="A9" s="4">
        <v>4</v>
      </c>
      <c r="B9" s="11">
        <v>39277</v>
      </c>
      <c r="C9" s="13">
        <v>0.6979166666666666</v>
      </c>
      <c r="D9" s="11">
        <v>39280</v>
      </c>
      <c r="E9" s="13">
        <v>0.2847222222222222</v>
      </c>
      <c r="F9" s="14">
        <v>11000</v>
      </c>
      <c r="G9" s="5">
        <f t="shared" si="0"/>
        <v>24.508111070759373</v>
      </c>
      <c r="H9" s="8">
        <v>6546.1</v>
      </c>
      <c r="I9" s="8">
        <v>6648.15</v>
      </c>
      <c r="J9" s="7">
        <f t="shared" si="1"/>
        <v>102.04999999999927</v>
      </c>
      <c r="K9" s="10">
        <v>35.2</v>
      </c>
      <c r="L9" s="5">
        <v>135</v>
      </c>
      <c r="M9" t="s">
        <v>16</v>
      </c>
    </row>
    <row r="10" spans="1:13" ht="12.75">
      <c r="A10" s="4">
        <v>5</v>
      </c>
      <c r="B10" s="11" t="s">
        <v>16</v>
      </c>
      <c r="C10" s="13" t="s">
        <v>16</v>
      </c>
      <c r="D10" s="11" t="s">
        <v>16</v>
      </c>
      <c r="E10" s="13" t="s">
        <v>16</v>
      </c>
      <c r="F10" s="14">
        <v>0</v>
      </c>
      <c r="G10" s="5">
        <f t="shared" si="0"/>
        <v>0</v>
      </c>
      <c r="H10" s="8">
        <v>9980.66</v>
      </c>
      <c r="I10" s="8">
        <v>9980.66</v>
      </c>
      <c r="J10" s="7">
        <f t="shared" si="1"/>
        <v>0</v>
      </c>
      <c r="K10" s="10">
        <v>35.6</v>
      </c>
      <c r="L10" s="5" t="s">
        <v>16</v>
      </c>
      <c r="M10" t="s">
        <v>19</v>
      </c>
    </row>
    <row r="11" spans="1:13" ht="12.75">
      <c r="A11" s="4">
        <v>6</v>
      </c>
      <c r="B11" s="11">
        <v>39274</v>
      </c>
      <c r="C11" s="13">
        <v>0.3520833333333333</v>
      </c>
      <c r="D11" s="11">
        <v>39280</v>
      </c>
      <c r="E11" s="13">
        <v>0.3090277777777778</v>
      </c>
      <c r="F11" s="14">
        <v>5400</v>
      </c>
      <c r="G11" s="5">
        <f t="shared" si="0"/>
        <v>12.03125452564551</v>
      </c>
      <c r="H11" s="8">
        <v>5025.64</v>
      </c>
      <c r="I11" s="8">
        <v>5157.35</v>
      </c>
      <c r="J11" s="7">
        <f t="shared" si="1"/>
        <v>131.71000000000004</v>
      </c>
      <c r="K11" s="10">
        <v>36.6</v>
      </c>
      <c r="L11" s="5">
        <v>186.3</v>
      </c>
      <c r="M11" t="s">
        <v>16</v>
      </c>
    </row>
    <row r="12" spans="1:13" ht="12.75">
      <c r="A12" s="4">
        <v>7</v>
      </c>
      <c r="B12" s="11" t="s">
        <v>16</v>
      </c>
      <c r="C12" s="13" t="s">
        <v>16</v>
      </c>
      <c r="D12" s="11" t="s">
        <v>16</v>
      </c>
      <c r="E12" s="13" t="s">
        <v>16</v>
      </c>
      <c r="F12" s="14">
        <v>0</v>
      </c>
      <c r="G12" s="5">
        <f t="shared" si="0"/>
        <v>0</v>
      </c>
      <c r="H12" s="8">
        <v>372.24</v>
      </c>
      <c r="I12" s="8">
        <v>372.24</v>
      </c>
      <c r="J12" s="7">
        <f t="shared" si="1"/>
        <v>0</v>
      </c>
      <c r="K12" s="10">
        <v>56.8</v>
      </c>
      <c r="L12" s="5" t="s">
        <v>16</v>
      </c>
      <c r="M12" t="s">
        <v>16</v>
      </c>
    </row>
    <row r="13" spans="1:13" ht="12.75">
      <c r="A13" s="4">
        <v>8</v>
      </c>
      <c r="B13" s="11">
        <v>39274</v>
      </c>
      <c r="C13" s="13">
        <v>0.33819444444444446</v>
      </c>
      <c r="D13" s="11">
        <v>39280</v>
      </c>
      <c r="E13" s="13">
        <v>0.34027777777777773</v>
      </c>
      <c r="F13" s="14">
        <v>4000</v>
      </c>
      <c r="G13" s="5">
        <f t="shared" si="0"/>
        <v>8.912040389367045</v>
      </c>
      <c r="H13" s="8">
        <v>3445.27</v>
      </c>
      <c r="I13" s="8">
        <v>3545.42</v>
      </c>
      <c r="J13" s="7">
        <f t="shared" si="1"/>
        <v>100.15000000000009</v>
      </c>
      <c r="K13" s="10">
        <v>37.4</v>
      </c>
      <c r="L13" s="5">
        <v>244.2</v>
      </c>
      <c r="M13" t="s">
        <v>16</v>
      </c>
    </row>
    <row r="14" spans="1:13" ht="12.75">
      <c r="A14" s="4">
        <v>9</v>
      </c>
      <c r="B14" s="11">
        <v>39274</v>
      </c>
      <c r="C14" s="13">
        <v>0.37083333333333335</v>
      </c>
      <c r="D14" s="11">
        <v>39280</v>
      </c>
      <c r="E14" s="13">
        <v>0.3298611111111111</v>
      </c>
      <c r="F14" s="14">
        <v>7000</v>
      </c>
      <c r="G14" s="5">
        <f t="shared" si="0"/>
        <v>15.596070681392327</v>
      </c>
      <c r="H14" s="8">
        <v>4493.14</v>
      </c>
      <c r="I14" s="8">
        <v>4657.12</v>
      </c>
      <c r="J14" s="7">
        <f t="shared" si="1"/>
        <v>163.97999999999956</v>
      </c>
      <c r="K14" s="10">
        <v>35</v>
      </c>
      <c r="L14" s="5">
        <v>252.1</v>
      </c>
      <c r="M14" t="s">
        <v>16</v>
      </c>
    </row>
    <row r="15" spans="1:13" ht="12.75">
      <c r="A15" s="3">
        <v>14</v>
      </c>
      <c r="B15" s="11">
        <v>39274</v>
      </c>
      <c r="C15" s="13">
        <v>0.3201388888888889</v>
      </c>
      <c r="D15" s="11">
        <v>39280</v>
      </c>
      <c r="E15" s="13">
        <v>0.40972222222222227</v>
      </c>
      <c r="F15" s="14">
        <v>0</v>
      </c>
      <c r="G15" s="5">
        <f t="shared" si="0"/>
        <v>0</v>
      </c>
      <c r="H15" s="7">
        <v>3278.07</v>
      </c>
      <c r="I15" s="7">
        <v>3473.32</v>
      </c>
      <c r="J15" s="7">
        <f t="shared" si="1"/>
        <v>195.25</v>
      </c>
      <c r="K15" s="5">
        <v>29</v>
      </c>
      <c r="L15" s="5" t="s">
        <v>16</v>
      </c>
      <c r="M15" t="s">
        <v>28</v>
      </c>
    </row>
    <row r="16" ht="12.75" customHeight="1"/>
    <row r="17" spans="5:13" ht="12.75" customHeight="1">
      <c r="E17" t="s">
        <v>17</v>
      </c>
      <c r="G17" s="6">
        <f>SUM(G6:G15)</f>
        <v>103.37966851665772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27</v>
      </c>
      <c r="G19" s="6"/>
      <c r="J19" s="15">
        <f>SUM(J6:J15)</f>
        <v>1214.7399999999989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>
      <c r="E21" t="s">
        <v>26</v>
      </c>
      <c r="J21" s="15">
        <f>SUM(J19:J19)</f>
        <v>1214.7399999999989</v>
      </c>
      <c r="K21" t="s">
        <v>18</v>
      </c>
      <c r="M21" s="6"/>
    </row>
    <row r="22" spans="2:10" ht="12.75">
      <c r="B22" t="s">
        <v>16</v>
      </c>
      <c r="J22" s="9"/>
    </row>
    <row r="23" spans="2:5" ht="12.75">
      <c r="B23" t="s">
        <v>16</v>
      </c>
      <c r="D23" s="9" t="s">
        <v>16</v>
      </c>
      <c r="E23" t="s">
        <v>16</v>
      </c>
    </row>
    <row r="25" spans="5:11" ht="12.75">
      <c r="E25" t="s">
        <v>24</v>
      </c>
      <c r="G25" s="6"/>
      <c r="J25" s="15">
        <v>323.95</v>
      </c>
      <c r="K25" t="s">
        <v>18</v>
      </c>
    </row>
    <row r="26" spans="5:11" ht="12.75">
      <c r="E26" t="s">
        <v>23</v>
      </c>
      <c r="G26" s="6"/>
      <c r="J26" s="15">
        <v>611.6</v>
      </c>
      <c r="K26" t="s">
        <v>18</v>
      </c>
    </row>
    <row r="27" spans="5:11" ht="12.75">
      <c r="E27" t="s">
        <v>21</v>
      </c>
      <c r="G27" s="6"/>
      <c r="J27" s="15">
        <v>363.53</v>
      </c>
      <c r="K27" t="s">
        <v>18</v>
      </c>
    </row>
    <row r="28" spans="5:11" ht="12.75">
      <c r="E28" t="s">
        <v>20</v>
      </c>
      <c r="G28" s="6"/>
      <c r="J28" s="15">
        <v>396.71</v>
      </c>
      <c r="K28" t="s">
        <v>18</v>
      </c>
    </row>
    <row r="29" spans="7:10" ht="12.75">
      <c r="G29" s="6"/>
      <c r="J29" s="9"/>
    </row>
    <row r="30" spans="5:11" ht="12.75">
      <c r="E30" t="s">
        <v>22</v>
      </c>
      <c r="J30" s="15">
        <f>SUM(J21:J28)</f>
        <v>2910.529999999999</v>
      </c>
      <c r="K30" t="s">
        <v>18</v>
      </c>
    </row>
  </sheetData>
  <printOptions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2007-07-17T16:51:39Z</cp:lastPrinted>
  <dcterms:created xsi:type="dcterms:W3CDTF">2002-07-28T13:53:34Z</dcterms:created>
  <dcterms:modified xsi:type="dcterms:W3CDTF">2007-07-19T05:15:54Z</dcterms:modified>
  <cp:category/>
  <cp:version/>
  <cp:contentType/>
  <cp:contentStatus/>
</cp:coreProperties>
</file>