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ells" sheetId="1" r:id="rId1"/>
    <sheet name="Sheet3" sheetId="2" r:id="rId2"/>
  </sheets>
  <definedNames>
    <definedName name="_xlnm.Print_Area" localSheetId="0">'Wells'!$A$1:$O$42</definedName>
  </definedNames>
  <calcPr fullCalcOnLoad="1"/>
</workbook>
</file>

<file path=xl/sharedStrings.xml><?xml version="1.0" encoding="utf-8"?>
<sst xmlns="http://schemas.openxmlformats.org/spreadsheetml/2006/main" count="69" uniqueCount="33">
  <si>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</si>
  <si>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</si>
  <si>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</si>
  <si>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</si>
  <si>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</si>
  <si>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</si>
  <si>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</si>
  <si>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</si>
  <si>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</si>
  <si>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</si>
  <si>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</si>
  <si>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</si>
  <si>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</si>
  <si>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</si>
  <si>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</si>
  <si>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</si>
  <si>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</si>
  <si>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</si>
  <si>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</si>
  <si>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Off</t>
  </si>
  <si>
    <t>TOTAL PUMPED  2010</t>
  </si>
  <si>
    <t>On</t>
  </si>
  <si>
    <t>TOTAL PUMPED MARCH</t>
  </si>
  <si>
    <t>TOTAL PUMPED APRIL</t>
  </si>
  <si>
    <t>GROUND WATER PUMPED (Apr 1 - Apr 8)</t>
  </si>
  <si>
    <t>GROUND WATER PUMPED (Apr 8 - Apr 14)</t>
  </si>
  <si>
    <t>GROUND WATER PUMPED (Apr 14 - Apr 22)</t>
  </si>
  <si>
    <t xml:space="preserve">  </t>
  </si>
  <si>
    <t>no reading</t>
  </si>
  <si>
    <t>FIRST</t>
  </si>
  <si>
    <t>READING</t>
  </si>
  <si>
    <t>TID WELLS 2010 (Apr 22 - Apr 30)</t>
  </si>
  <si>
    <t>GROUND WATER PUMPED (Apr 22 - Apr 30)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</si>
</sst>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75" zoomScaleNormal="75" zoomScalePageLayoutView="0" workbookViewId="0" topLeftCell="A1">
      <selection activeCell="N24" sqref="N24"/>
    </sheetView>
  </sheetViews>
  <sheetFormatPr defaultColWidth="9.140625" defaultRowHeight="12.75"/>
  <cols>
    <col min="1" max="1" width="4.7109375" style="0" customWidth="1"/>
    <col min="2" max="2" width="9.421875" style="0" customWidth="1"/>
    <col min="3" max="3" width="9.57421875" style="0" customWidth="1"/>
    <col min="4" max="4" width="9.421875" style="0" customWidth="1"/>
    <col min="5" max="5" width="9.57421875" style="0" customWidth="1"/>
    <col min="6" max="6" width="6.57421875" style="0" bestFit="1" customWidth="1"/>
    <col min="7" max="7" width="5.421875" style="0" customWidth="1"/>
    <col min="8" max="8" width="8.140625" style="0" customWidth="1"/>
    <col min="9" max="9" width="10.421875" style="0" customWidth="1"/>
    <col min="11" max="11" width="7.140625" style="0" customWidth="1"/>
    <col min="12" max="12" width="10.00390625" style="0" customWidth="1"/>
    <col min="13" max="13" width="4.28125" style="0" customWidth="1"/>
  </cols>
  <sheetData>
    <row r="1" ht="12.75">
      <c r="A1" s="1" t="s">
        <v>31</v>
      </c>
    </row>
    <row r="2" spans="1:10" ht="12.75">
      <c r="A2" s="1"/>
      <c r="J2" s="2" t="s">
        <v>8</v>
      </c>
    </row>
    <row r="3" spans="1:15" ht="12.75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29</v>
      </c>
      <c r="O3" s="2" t="s">
        <v>8</v>
      </c>
    </row>
    <row r="4" spans="1:15" ht="12.75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30</v>
      </c>
      <c r="O4" s="2" t="s">
        <v>9</v>
      </c>
    </row>
    <row r="5" spans="2:4" ht="12.75">
      <c r="B5" s="11"/>
      <c r="D5" s="11"/>
    </row>
    <row r="6" spans="1:15" ht="12.75">
      <c r="A6" s="3">
        <v>1</v>
      </c>
      <c r="B6" s="15">
        <v>40290</v>
      </c>
      <c r="C6" s="12" t="s">
        <v>16</v>
      </c>
      <c r="D6" s="15">
        <v>40298</v>
      </c>
      <c r="E6" s="12">
        <v>0.47222222222222227</v>
      </c>
      <c r="F6" s="13">
        <v>11500</v>
      </c>
      <c r="G6" s="5">
        <f aca="true" t="shared" si="0" ref="G6:G15">F6/448.831</f>
        <v>25.622116119430252</v>
      </c>
      <c r="H6" s="7">
        <v>2739.69</v>
      </c>
      <c r="I6" s="7">
        <v>2809.14</v>
      </c>
      <c r="J6" s="7">
        <f aca="true" t="shared" si="1" ref="J6:J15">I6-H6</f>
        <v>69.44999999999982</v>
      </c>
      <c r="K6" s="5">
        <v>32.4</v>
      </c>
      <c r="L6" s="5">
        <v>40.9</v>
      </c>
      <c r="M6" s="16" t="s">
        <v>21</v>
      </c>
      <c r="N6" s="9">
        <v>2528.35</v>
      </c>
      <c r="O6" s="9">
        <f>I6-N6</f>
        <v>280.78999999999996</v>
      </c>
    </row>
    <row r="7" spans="1:15" ht="12.75">
      <c r="A7" s="4">
        <v>2</v>
      </c>
      <c r="B7" s="15">
        <v>40290</v>
      </c>
      <c r="C7" s="12">
        <v>0.4270833333333333</v>
      </c>
      <c r="D7" s="15">
        <v>40298</v>
      </c>
      <c r="E7" s="12">
        <v>0.4597222222222222</v>
      </c>
      <c r="F7" s="13">
        <v>11000</v>
      </c>
      <c r="G7" s="5">
        <f t="shared" si="0"/>
        <v>24.508111070759373</v>
      </c>
      <c r="H7" s="8">
        <v>5450.56</v>
      </c>
      <c r="I7" s="8">
        <v>5862.92</v>
      </c>
      <c r="J7" s="7">
        <f t="shared" si="1"/>
        <v>412.3599999999997</v>
      </c>
      <c r="K7" s="10">
        <v>40.4</v>
      </c>
      <c r="L7" s="5">
        <v>120.2</v>
      </c>
      <c r="M7" s="16" t="s">
        <v>21</v>
      </c>
      <c r="N7" s="8">
        <v>4386.59</v>
      </c>
      <c r="O7" s="8">
        <f aca="true" t="shared" si="2" ref="O7:O15">I7-N7</f>
        <v>1476.33</v>
      </c>
    </row>
    <row r="8" spans="1:15" ht="12.75">
      <c r="A8" s="4">
        <v>3</v>
      </c>
      <c r="B8" s="15">
        <v>40290</v>
      </c>
      <c r="C8" s="12" t="s">
        <v>27</v>
      </c>
      <c r="D8" s="15">
        <v>40298</v>
      </c>
      <c r="E8" s="12">
        <v>0.4513888888888889</v>
      </c>
      <c r="F8" s="13">
        <v>6800</v>
      </c>
      <c r="G8" s="5">
        <f t="shared" si="0"/>
        <v>15.150468661923975</v>
      </c>
      <c r="H8" s="8">
        <v>3323.97</v>
      </c>
      <c r="I8" s="8">
        <v>3516.53</v>
      </c>
      <c r="J8" s="7">
        <f t="shared" si="1"/>
        <v>192.5600000000004</v>
      </c>
      <c r="K8" s="10">
        <v>45.3</v>
      </c>
      <c r="L8" s="5">
        <v>115</v>
      </c>
      <c r="M8" s="16" t="s">
        <v>21</v>
      </c>
      <c r="N8" s="8">
        <v>2782.15</v>
      </c>
      <c r="O8" s="8">
        <f t="shared" si="2"/>
        <v>734.3800000000001</v>
      </c>
    </row>
    <row r="9" spans="1:15" ht="12.75">
      <c r="A9" s="4">
        <v>4</v>
      </c>
      <c r="B9" s="15">
        <v>40290</v>
      </c>
      <c r="C9" s="12" t="s">
        <v>16</v>
      </c>
      <c r="D9" s="15">
        <v>40298</v>
      </c>
      <c r="E9" s="12" t="s">
        <v>16</v>
      </c>
      <c r="F9" s="13">
        <v>0</v>
      </c>
      <c r="G9" s="5">
        <f t="shared" si="0"/>
        <v>0</v>
      </c>
      <c r="H9" s="8">
        <v>7578.99</v>
      </c>
      <c r="I9" s="8">
        <v>7578.99</v>
      </c>
      <c r="J9" s="7">
        <f t="shared" si="1"/>
        <v>0</v>
      </c>
      <c r="K9" s="10">
        <v>42.1</v>
      </c>
      <c r="L9" s="5" t="s">
        <v>16</v>
      </c>
      <c r="M9" s="16" t="s">
        <v>19</v>
      </c>
      <c r="N9" s="8">
        <v>7567.5</v>
      </c>
      <c r="O9" s="8">
        <f t="shared" si="2"/>
        <v>11.489999999999782</v>
      </c>
    </row>
    <row r="10" spans="1:15" ht="12.75">
      <c r="A10" s="4">
        <v>5</v>
      </c>
      <c r="B10" s="15">
        <v>40290</v>
      </c>
      <c r="C10" s="12" t="s">
        <v>16</v>
      </c>
      <c r="D10" s="15">
        <v>40298</v>
      </c>
      <c r="E10" s="12" t="s">
        <v>16</v>
      </c>
      <c r="F10" s="13">
        <v>0</v>
      </c>
      <c r="G10" s="5">
        <f t="shared" si="0"/>
        <v>0</v>
      </c>
      <c r="H10" s="8">
        <v>11729.29</v>
      </c>
      <c r="I10" s="8">
        <v>11729.29</v>
      </c>
      <c r="J10" s="7">
        <f t="shared" si="1"/>
        <v>0</v>
      </c>
      <c r="K10" s="10">
        <v>41.2</v>
      </c>
      <c r="L10" s="5" t="s">
        <v>16</v>
      </c>
      <c r="M10" s="16" t="s">
        <v>19</v>
      </c>
      <c r="N10" s="8">
        <v>11176.16</v>
      </c>
      <c r="O10" s="8">
        <f t="shared" si="2"/>
        <v>553.130000000001</v>
      </c>
    </row>
    <row r="11" spans="1:15" ht="12.75">
      <c r="A11" s="4">
        <v>6</v>
      </c>
      <c r="B11" s="15">
        <v>40290</v>
      </c>
      <c r="C11" s="12" t="s">
        <v>16</v>
      </c>
      <c r="D11" s="15">
        <v>40298</v>
      </c>
      <c r="E11" s="12" t="s">
        <v>16</v>
      </c>
      <c r="F11" s="13">
        <v>5600</v>
      </c>
      <c r="G11" s="5">
        <f t="shared" si="0"/>
        <v>12.476856545113861</v>
      </c>
      <c r="H11" s="8">
        <v>6313.92</v>
      </c>
      <c r="I11" s="8">
        <v>6429.02</v>
      </c>
      <c r="J11" s="7">
        <f t="shared" si="1"/>
        <v>115.10000000000036</v>
      </c>
      <c r="K11" s="10">
        <v>46.7</v>
      </c>
      <c r="L11" s="5" t="s">
        <v>16</v>
      </c>
      <c r="M11" s="16" t="s">
        <v>19</v>
      </c>
      <c r="N11" s="8">
        <v>5790.91</v>
      </c>
      <c r="O11" s="8">
        <f t="shared" si="2"/>
        <v>638.1100000000006</v>
      </c>
    </row>
    <row r="12" spans="1:15" ht="12.75">
      <c r="A12" s="4">
        <v>7</v>
      </c>
      <c r="B12" s="15">
        <v>40290</v>
      </c>
      <c r="C12" s="12">
        <v>0.3888888888888889</v>
      </c>
      <c r="D12" s="15">
        <v>40298</v>
      </c>
      <c r="E12" s="12">
        <v>0.3680555555555556</v>
      </c>
      <c r="F12" s="13">
        <v>4000</v>
      </c>
      <c r="G12" s="5">
        <f t="shared" si="0"/>
        <v>8.912040389367045</v>
      </c>
      <c r="H12" s="8">
        <v>1004.48</v>
      </c>
      <c r="I12" s="8">
        <v>1152.34</v>
      </c>
      <c r="J12" s="7">
        <f t="shared" si="1"/>
        <v>147.8599999999999</v>
      </c>
      <c r="K12" s="10">
        <v>57.2</v>
      </c>
      <c r="L12" s="5" t="s">
        <v>28</v>
      </c>
      <c r="M12" s="16" t="s">
        <v>21</v>
      </c>
      <c r="N12" s="8">
        <v>855.85</v>
      </c>
      <c r="O12" s="8">
        <f t="shared" si="2"/>
        <v>296.4899999999999</v>
      </c>
    </row>
    <row r="13" spans="1:15" ht="12.75">
      <c r="A13" s="4">
        <v>8</v>
      </c>
      <c r="B13" s="15">
        <v>40290</v>
      </c>
      <c r="C13" s="12">
        <v>0.3680555555555556</v>
      </c>
      <c r="D13" s="15">
        <v>40298</v>
      </c>
      <c r="E13" s="12">
        <v>0.3958333333333333</v>
      </c>
      <c r="F13" s="13">
        <v>4000</v>
      </c>
      <c r="G13" s="5">
        <f t="shared" si="0"/>
        <v>8.912040389367045</v>
      </c>
      <c r="H13" s="8">
        <v>4882.2</v>
      </c>
      <c r="I13" s="8">
        <v>5028.7</v>
      </c>
      <c r="J13" s="7">
        <f t="shared" si="1"/>
        <v>146.5</v>
      </c>
      <c r="K13" s="10">
        <v>38</v>
      </c>
      <c r="L13" s="5">
        <v>243.5</v>
      </c>
      <c r="M13" s="16" t="s">
        <v>21</v>
      </c>
      <c r="N13" s="8">
        <v>4399.69</v>
      </c>
      <c r="O13" s="8">
        <f t="shared" si="2"/>
        <v>629.0100000000002</v>
      </c>
    </row>
    <row r="14" spans="1:15" ht="12.75">
      <c r="A14" s="4">
        <v>9</v>
      </c>
      <c r="B14" s="15">
        <v>40290</v>
      </c>
      <c r="C14" s="12" t="s">
        <v>16</v>
      </c>
      <c r="D14" s="15">
        <v>40298</v>
      </c>
      <c r="E14" s="12">
        <v>0.3819444444444444</v>
      </c>
      <c r="F14" s="13">
        <v>5000</v>
      </c>
      <c r="G14" s="5">
        <f t="shared" si="0"/>
        <v>11.140050486708805</v>
      </c>
      <c r="H14" s="8">
        <v>6327.15</v>
      </c>
      <c r="I14" s="8">
        <v>6539.54</v>
      </c>
      <c r="J14" s="7">
        <f t="shared" si="1"/>
        <v>212.39000000000033</v>
      </c>
      <c r="K14" s="10">
        <v>39.1</v>
      </c>
      <c r="L14" s="5">
        <v>165.1</v>
      </c>
      <c r="M14" s="16" t="s">
        <v>21</v>
      </c>
      <c r="N14" s="8">
        <v>5918.43</v>
      </c>
      <c r="O14" s="8">
        <f t="shared" si="2"/>
        <v>621.1099999999997</v>
      </c>
    </row>
    <row r="15" spans="1:15" ht="12.75">
      <c r="A15" s="3">
        <v>14</v>
      </c>
      <c r="B15" s="15">
        <v>40290</v>
      </c>
      <c r="C15" s="12" t="s">
        <v>16</v>
      </c>
      <c r="D15" s="15">
        <v>40298</v>
      </c>
      <c r="E15" s="12" t="s">
        <v>16</v>
      </c>
      <c r="F15" s="13">
        <v>0</v>
      </c>
      <c r="G15" s="5">
        <f t="shared" si="0"/>
        <v>0</v>
      </c>
      <c r="H15" s="7">
        <v>6670.54</v>
      </c>
      <c r="I15" s="7">
        <v>6670.54</v>
      </c>
      <c r="J15" s="7">
        <f t="shared" si="1"/>
        <v>0</v>
      </c>
      <c r="K15" s="5">
        <v>32.2</v>
      </c>
      <c r="L15" s="5" t="s">
        <v>16</v>
      </c>
      <c r="M15" s="16" t="s">
        <v>19</v>
      </c>
      <c r="N15" s="8">
        <v>6146.71</v>
      </c>
      <c r="O15" s="8">
        <f t="shared" si="2"/>
        <v>523.8299999999999</v>
      </c>
    </row>
    <row r="16" ht="12.75" customHeight="1"/>
    <row r="17" spans="5:13" ht="12.75" customHeight="1">
      <c r="E17" t="s">
        <v>17</v>
      </c>
      <c r="G17" s="6">
        <f>SUM(G6:G15)</f>
        <v>106.72168366267037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7" ht="12.75" customHeight="1">
      <c r="E19" t="s">
        <v>32</v>
      </c>
      <c r="G19" s="6"/>
      <c r="J19" s="14">
        <f>SUM(J6:J15)</f>
        <v>1296.2200000000005</v>
      </c>
      <c r="K19" t="s">
        <v>18</v>
      </c>
      <c r="L19" s="6"/>
      <c r="M19" s="6"/>
      <c r="Q19" s="9">
        <f>SUM(O6:O15)</f>
        <v>5764.670000000001</v>
      </c>
    </row>
    <row r="20" spans="7:17" ht="12.75" customHeight="1">
      <c r="G20" s="6"/>
      <c r="J20" s="14"/>
      <c r="L20" s="6"/>
      <c r="M20" s="6"/>
      <c r="Q20" s="9"/>
    </row>
    <row r="21" spans="5:17" ht="12.75" customHeight="1">
      <c r="E21" t="s">
        <v>26</v>
      </c>
      <c r="G21" s="6"/>
      <c r="J21" s="14">
        <v>1722.77</v>
      </c>
      <c r="K21" t="s">
        <v>18</v>
      </c>
      <c r="L21" s="6"/>
      <c r="M21" s="6"/>
      <c r="Q21" s="9"/>
    </row>
    <row r="22" spans="7:13" ht="12.75" customHeight="1">
      <c r="G22" s="6"/>
      <c r="J22" s="9"/>
      <c r="L22" s="6"/>
      <c r="M22" s="6"/>
    </row>
    <row r="23" spans="5:13" ht="12.75" customHeight="1">
      <c r="E23" t="s">
        <v>25</v>
      </c>
      <c r="G23" s="6"/>
      <c r="J23" s="14">
        <v>1135.11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24</v>
      </c>
      <c r="G25" s="6"/>
      <c r="J25" s="14">
        <v>1112.72</v>
      </c>
      <c r="K25" t="s">
        <v>18</v>
      </c>
      <c r="L25" s="6"/>
      <c r="M25" s="6"/>
    </row>
    <row r="26" spans="7:13" ht="13.5" customHeight="1">
      <c r="G26" s="6"/>
      <c r="J26" s="14"/>
      <c r="L26" s="6"/>
      <c r="M26" s="6"/>
    </row>
    <row r="27" spans="5:13" ht="13.5" customHeight="1">
      <c r="E27" t="s">
        <v>23</v>
      </c>
      <c r="G27" s="6"/>
      <c r="J27" s="14">
        <f>SUM(J19:J25)</f>
        <v>5266.820000000001</v>
      </c>
      <c r="K27" t="s">
        <v>18</v>
      </c>
      <c r="L27" s="6"/>
      <c r="M27" s="6"/>
    </row>
    <row r="28" spans="7:13" ht="13.5" customHeight="1">
      <c r="G28" s="6"/>
      <c r="J28" s="14"/>
      <c r="L28" s="6"/>
      <c r="M28" s="6"/>
    </row>
    <row r="29" spans="5:13" ht="13.5" customHeight="1">
      <c r="E29" t="s">
        <v>22</v>
      </c>
      <c r="G29" s="6"/>
      <c r="J29" s="14">
        <v>497.85</v>
      </c>
      <c r="K29" t="s">
        <v>18</v>
      </c>
      <c r="L29" s="6"/>
      <c r="M29" s="6"/>
    </row>
    <row r="30" spans="7:13" ht="13.5" customHeight="1">
      <c r="G30" s="6"/>
      <c r="J30" s="14"/>
      <c r="L30" s="6"/>
      <c r="M30" s="6"/>
    </row>
    <row r="31" spans="5:11" ht="12.75">
      <c r="E31" t="s">
        <v>20</v>
      </c>
      <c r="J31" s="14">
        <f>SUM(J27:J29)</f>
        <v>5764.670000000001</v>
      </c>
      <c r="K31" t="s">
        <v>18</v>
      </c>
    </row>
  </sheetData>
  <sheetProtection/>
  <printOptions/>
  <pageMargins left="0" right="0" top="0" bottom="1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 Krizo</cp:lastModifiedBy>
  <cp:lastPrinted>2010-05-01T11:21:21Z</cp:lastPrinted>
  <dcterms:created xsi:type="dcterms:W3CDTF">2002-07-28T13:53:34Z</dcterms:created>
  <dcterms:modified xsi:type="dcterms:W3CDTF">2010-05-01T05:00:04Z</dcterms:modified>
  <cp:category/>
  <cp:version/>
  <cp:contentType/>
  <cp:contentStatus/>
</cp:coreProperties>
</file>