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<sst xmlns="http://schemas.openxmlformats.org/spreadsheetml/2006/main" count="54" uniqueCount="31">
  <si>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</si>
  <si>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</si>
  <si>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</si>
  <si>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</si>
  <si>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</si>
  <si>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</si>
  <si>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</si>
  <si>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</si>
  <si>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</si>
  <si>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</si>
  <si>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</si>
  <si>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</si>
  <si>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</si>
  <si>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</si>
  <si>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</si>
  <si>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</si>
  <si>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</si>
  <si>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</si>
  <si>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</si>
  <si>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</si>
  <si>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</si>
  <si>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</si>
  <si>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MAY</t>
  </si>
  <si>
    <t>TOTAL PUMPED  2013</t>
  </si>
  <si>
    <t>GROUND WATER PUMPED (May 30 - June 6)</t>
  </si>
  <si>
    <t>TOTAL PUMPED JUNE</t>
  </si>
  <si>
    <t>On</t>
  </si>
  <si>
    <t>GROUND WATER PUMPED (June 6 - June 13)</t>
  </si>
  <si>
    <t>GROUND WATER PUMPED (June 13 - June 20)</t>
  </si>
  <si>
    <t>TID WELLS 2013 (June 20 - June 27)</t>
  </si>
  <si>
    <t>GROUND WATER PUMPED (June 20 - June 27)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</si>
</sst>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29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41445</v>
      </c>
      <c r="C6" s="12">
        <v>0.3541666666666667</v>
      </c>
      <c r="D6" s="15"/>
      <c r="E6" s="12"/>
      <c r="F6" s="13">
        <v>0</v>
      </c>
      <c r="G6" s="5">
        <f aca="true" t="shared" si="0" ref="G6:G15">F6/448.831</f>
        <v>0</v>
      </c>
      <c r="H6" s="7">
        <v>7403.09</v>
      </c>
      <c r="I6" s="7">
        <v>7569.42</v>
      </c>
      <c r="J6" s="7">
        <f aca="true" t="shared" si="1" ref="J6:J15">I6-H6</f>
        <v>166.32999999999993</v>
      </c>
      <c r="K6" s="5">
        <v>43.2</v>
      </c>
      <c r="L6" s="5">
        <v>49.9</v>
      </c>
      <c r="M6" s="17" t="s">
        <v>21</v>
      </c>
      <c r="N6" s="7">
        <v>6091.92</v>
      </c>
      <c r="O6" s="9">
        <f>I6-N6</f>
        <v>1477.5</v>
      </c>
    </row>
    <row r="7" spans="1:15" ht="12">
      <c r="A7" s="4">
        <v>2</v>
      </c>
      <c r="B7" s="15">
        <v>41445</v>
      </c>
      <c r="C7" s="12">
        <v>0.3645833333333333</v>
      </c>
      <c r="D7" s="15">
        <v>41452</v>
      </c>
      <c r="E7" s="12">
        <v>0.3680555555555556</v>
      </c>
      <c r="F7" s="13">
        <v>11000</v>
      </c>
      <c r="G7" s="5">
        <f t="shared" si="0"/>
        <v>24.508111070759373</v>
      </c>
      <c r="H7" s="8">
        <v>9649.04</v>
      </c>
      <c r="I7" s="8">
        <v>10001.18</v>
      </c>
      <c r="J7" s="7">
        <f t="shared" si="1"/>
        <v>352.1399999999994</v>
      </c>
      <c r="K7" s="10">
        <v>50.2</v>
      </c>
      <c r="L7" s="5">
        <v>129.3</v>
      </c>
      <c r="M7" s="17" t="s">
        <v>26</v>
      </c>
      <c r="N7" s="8">
        <v>9446.45</v>
      </c>
      <c r="O7" s="8">
        <f aca="true" t="shared" si="2" ref="O7:O15">I7-N7</f>
        <v>554.7299999999996</v>
      </c>
    </row>
    <row r="8" spans="1:15" ht="12">
      <c r="A8" s="4">
        <v>3</v>
      </c>
      <c r="B8" s="15">
        <v>41445</v>
      </c>
      <c r="C8" s="12">
        <v>0.375</v>
      </c>
      <c r="D8" s="15">
        <v>41452</v>
      </c>
      <c r="E8" s="12">
        <v>0.3819444444444444</v>
      </c>
      <c r="F8" s="13">
        <v>7500</v>
      </c>
      <c r="G8" s="5">
        <f t="shared" si="0"/>
        <v>16.71007573006321</v>
      </c>
      <c r="H8" s="8">
        <v>5388.52</v>
      </c>
      <c r="I8" s="8">
        <v>5626.48</v>
      </c>
      <c r="J8" s="7">
        <f t="shared" si="1"/>
        <v>237.95999999999913</v>
      </c>
      <c r="K8" s="10">
        <v>49</v>
      </c>
      <c r="L8" s="5">
        <v>141</v>
      </c>
      <c r="M8" s="17" t="s">
        <v>26</v>
      </c>
      <c r="N8" s="8">
        <v>5247.35</v>
      </c>
      <c r="O8" s="8">
        <f t="shared" si="2"/>
        <v>379.1299999999992</v>
      </c>
    </row>
    <row r="9" spans="1:15" ht="12">
      <c r="A9" s="4">
        <v>4</v>
      </c>
      <c r="B9" s="15"/>
      <c r="C9" s="12"/>
      <c r="D9" s="15"/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47.5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/>
      <c r="E10" s="12"/>
      <c r="F10" s="13">
        <v>0</v>
      </c>
      <c r="G10" s="5">
        <f t="shared" si="0"/>
        <v>0</v>
      </c>
      <c r="H10" s="8">
        <v>13028.65</v>
      </c>
      <c r="I10" s="8">
        <v>13032.76</v>
      </c>
      <c r="J10" s="7">
        <f>I10-H10</f>
        <v>4.110000000000582</v>
      </c>
      <c r="K10" s="10">
        <v>44.1</v>
      </c>
      <c r="L10" s="5">
        <v>137.9</v>
      </c>
      <c r="M10" s="18" t="s">
        <v>21</v>
      </c>
      <c r="N10" s="8">
        <v>13028.65</v>
      </c>
      <c r="O10" s="8">
        <f t="shared" si="2"/>
        <v>4.110000000000582</v>
      </c>
    </row>
    <row r="11" spans="1:15" ht="12">
      <c r="A11" s="4">
        <v>6</v>
      </c>
      <c r="B11" s="15"/>
      <c r="C11" s="12"/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37.2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/>
      <c r="C12" s="12"/>
      <c r="D12" s="15"/>
      <c r="E12" s="12"/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66.1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>
        <v>41445</v>
      </c>
      <c r="C13" s="12">
        <v>0.4270833333333333</v>
      </c>
      <c r="D13" s="15"/>
      <c r="E13" s="12"/>
      <c r="F13" s="13">
        <v>0</v>
      </c>
      <c r="G13" s="5">
        <f t="shared" si="0"/>
        <v>0</v>
      </c>
      <c r="H13" s="8">
        <v>6744.07</v>
      </c>
      <c r="I13" s="8">
        <v>6857.4</v>
      </c>
      <c r="J13" s="7">
        <f t="shared" si="1"/>
        <v>113.32999999999993</v>
      </c>
      <c r="K13" s="10">
        <v>44.4</v>
      </c>
      <c r="L13" s="5">
        <v>244.4</v>
      </c>
      <c r="M13" s="16" t="s">
        <v>21</v>
      </c>
      <c r="N13" s="8">
        <v>6684.68</v>
      </c>
      <c r="O13" s="8">
        <f t="shared" si="2"/>
        <v>172.71999999999935</v>
      </c>
    </row>
    <row r="14" spans="1:15" ht="12">
      <c r="A14" s="4">
        <v>9</v>
      </c>
      <c r="B14" s="15"/>
      <c r="C14" s="12"/>
      <c r="D14" s="15"/>
      <c r="E14" s="12"/>
      <c r="F14" s="13">
        <v>0</v>
      </c>
      <c r="G14" s="5">
        <f t="shared" si="0"/>
        <v>0</v>
      </c>
      <c r="H14" s="8">
        <v>7720.3</v>
      </c>
      <c r="I14" s="8">
        <v>7840.25</v>
      </c>
      <c r="J14" s="7">
        <f t="shared" si="1"/>
        <v>119.94999999999982</v>
      </c>
      <c r="K14" s="10">
        <v>43.9</v>
      </c>
      <c r="L14" s="5">
        <v>249.8</v>
      </c>
      <c r="M14" s="16" t="s">
        <v>21</v>
      </c>
      <c r="N14" s="8">
        <v>7720.3</v>
      </c>
      <c r="O14" s="8">
        <f t="shared" si="2"/>
        <v>119.94999999999982</v>
      </c>
    </row>
    <row r="15" spans="1:15" ht="12">
      <c r="A15" s="3">
        <v>14</v>
      </c>
      <c r="B15" s="15">
        <v>41445</v>
      </c>
      <c r="C15" s="12">
        <v>0.4791666666666667</v>
      </c>
      <c r="D15" s="15"/>
      <c r="E15" s="12"/>
      <c r="F15" s="13">
        <v>0</v>
      </c>
      <c r="G15" s="5">
        <f t="shared" si="0"/>
        <v>0</v>
      </c>
      <c r="H15" s="7">
        <v>10673.83</v>
      </c>
      <c r="I15" s="7">
        <v>10845.74</v>
      </c>
      <c r="J15" s="7">
        <f t="shared" si="1"/>
        <v>171.90999999999985</v>
      </c>
      <c r="K15" s="5">
        <v>37.2</v>
      </c>
      <c r="L15" s="5">
        <v>84.3</v>
      </c>
      <c r="M15" s="16" t="s">
        <v>21</v>
      </c>
      <c r="N15" s="7">
        <v>10326.37</v>
      </c>
      <c r="O15" s="8">
        <f t="shared" si="2"/>
        <v>519.369999999999</v>
      </c>
    </row>
    <row r="16" ht="12.75" customHeight="1"/>
    <row r="17" spans="5:13" ht="12.75" customHeight="1">
      <c r="E17" t="s">
        <v>17</v>
      </c>
      <c r="G17" s="6">
        <f>SUM(G6:G15)</f>
        <v>41.21818680082258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30</v>
      </c>
      <c r="G19" s="6"/>
      <c r="J19" s="9">
        <f>SUM(J6:J15)</f>
        <v>1165.7299999999987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28</v>
      </c>
      <c r="G21" s="6"/>
      <c r="J21" s="9">
        <v>813.63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27</v>
      </c>
      <c r="G23" s="6"/>
      <c r="J23" s="9">
        <v>220.45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24</v>
      </c>
      <c r="G25" s="6"/>
      <c r="J25" s="9">
        <v>321.94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25</v>
      </c>
      <c r="G27" s="6"/>
      <c r="J27" s="9">
        <f>SUM(J19:J25)</f>
        <v>2521.7499999999986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22</v>
      </c>
      <c r="G29" s="6"/>
      <c r="J29" s="9">
        <v>705.76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5:13" ht="12.75" customHeight="1">
      <c r="E31" t="s">
        <v>23</v>
      </c>
      <c r="J31" s="14">
        <f>SUM(J27:J29)</f>
        <v>3227.5099999999984</v>
      </c>
      <c r="K31" t="s">
        <v>18</v>
      </c>
      <c r="L31" s="6"/>
      <c r="M31" s="6"/>
    </row>
    <row r="32" spans="7:13" ht="12.75" customHeight="1">
      <c r="G32" s="6"/>
      <c r="J32" s="9"/>
      <c r="L32" s="6"/>
      <c r="M32" s="6"/>
    </row>
    <row r="33" spans="7:17" ht="12.75" customHeight="1">
      <c r="G33" s="6"/>
      <c r="J33" s="14"/>
      <c r="L33" s="6"/>
      <c r="M33" s="6"/>
      <c r="Q33" s="9">
        <f>SUM(O6:O15)</f>
        <v>3227.5099999999975</v>
      </c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7:17" ht="12.75" customHeight="1">
      <c r="G43" s="6"/>
      <c r="J43" s="14"/>
      <c r="L43" s="6"/>
      <c r="M43" s="6"/>
      <c r="Q43" s="9"/>
    </row>
    <row r="44" spans="7:17" ht="12.75" customHeight="1">
      <c r="G44" s="6"/>
      <c r="J44" s="14"/>
      <c r="L44" s="6"/>
      <c r="M44" s="6"/>
      <c r="Q44" s="9"/>
    </row>
    <row r="45" spans="12:17" ht="12.75" customHeight="1">
      <c r="L45" s="6"/>
      <c r="M45" s="6"/>
      <c r="Q45" s="9"/>
    </row>
    <row r="46" spans="12:17" ht="12.75" customHeight="1">
      <c r="L46" s="6"/>
      <c r="M46" s="6"/>
      <c r="Q46" s="9"/>
    </row>
    <row r="47" spans="12:17" ht="12.75" customHeight="1">
      <c r="L47" s="6"/>
      <c r="M47" s="6"/>
      <c r="Q47" s="9"/>
    </row>
    <row r="48" spans="12:13" ht="12.75" customHeight="1">
      <c r="L48" s="6"/>
      <c r="M48" s="6"/>
    </row>
    <row r="49" spans="12:17" ht="12.75" customHeight="1">
      <c r="L49" s="6"/>
      <c r="M49" s="6"/>
      <c r="Q49" t="s">
        <v>16</v>
      </c>
    </row>
    <row r="50" spans="12:13" ht="13.5" customHeight="1">
      <c r="L50" s="6"/>
      <c r="M50" s="6"/>
    </row>
    <row r="51" spans="12:13" ht="13.5" customHeight="1">
      <c r="L51" s="6"/>
      <c r="M51" s="6"/>
    </row>
    <row r="52" spans="12:13" ht="13.5" customHeight="1">
      <c r="L52" s="6"/>
      <c r="M52" s="6"/>
    </row>
    <row r="53" spans="12:13" ht="13.5" customHeight="1">
      <c r="L53" s="6"/>
      <c r="M53" s="6"/>
    </row>
    <row r="54" spans="12:13" ht="13.5" customHeight="1">
      <c r="L54" s="6"/>
      <c r="M54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2013-07-03T07:53:14Z</dcterms:modified>
  <cp:category/>
  <cp:version/>
  <cp:contentType/>
  <cp:contentStatus/>
</cp:coreProperties>
</file>