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'Wells'!$A$1:$M$31</definedName>
  </definedNames>
  <calcPr fullCalcOnLoad="1"/>
</workbook>
</file>

<file path=xl/sharedStrings.xml><?xml version="1.0" encoding="utf-8"?>
<sst xmlns="http://schemas.openxmlformats.org/spreadsheetml/2006/main" count="61" uniqueCount="27">
  <si>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</si>
  <si>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</si>
  <si>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</si>
  <si>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</si>
  <si>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</si>
  <si>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</si>
  <si>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</si>
  <si>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</si>
  <si>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</si>
  <si>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</si>
  <si>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</si>
  <si>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</si>
  <si>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</si>
  <si>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</si>
  <si>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</si>
  <si>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</si>
  <si>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</si>
  <si>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</si>
  <si>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</si>
  <si>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Off</t>
  </si>
  <si>
    <t>TOTAL PUMPED  2006</t>
  </si>
  <si>
    <t>TOTAL PUMPED JUNE 2006 (Jun12 - Jul 5)</t>
  </si>
  <si>
    <t>TOTAL PUMPED JULY 2006</t>
  </si>
  <si>
    <t>GROUND WATER PUMPED (Jul 5 - Jul 12)</t>
  </si>
  <si>
    <t>TID WELLS 2006 (Jul 12 - Jul 19)</t>
  </si>
  <si>
    <t>GROUND WATER PUMPED (Jul 12 - Jul 19)</t>
  </si>
  <si>
    <t>Off 7-18 1:21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</si>
</sst>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5" zoomScaleNormal="75" workbookViewId="0" topLeftCell="A1">
      <selection activeCell="M28" sqref="A1:M28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24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>
        <v>38910</v>
      </c>
      <c r="C6" s="13">
        <v>0.2604166666666667</v>
      </c>
      <c r="D6" s="11">
        <v>38917</v>
      </c>
      <c r="E6" s="13">
        <v>0.2604166666666667</v>
      </c>
      <c r="F6" s="14">
        <v>5500</v>
      </c>
      <c r="G6" s="5">
        <f aca="true" t="shared" si="0" ref="G6:G15">F6/448.831</f>
        <v>12.254055535379687</v>
      </c>
      <c r="H6" s="7">
        <v>1740.95</v>
      </c>
      <c r="I6" s="7">
        <v>1879.63</v>
      </c>
      <c r="J6" s="7">
        <f aca="true" t="shared" si="1" ref="J6:J15">I6-H6</f>
        <v>138.68000000000006</v>
      </c>
      <c r="K6" s="5">
        <v>28.3</v>
      </c>
      <c r="L6" s="5">
        <v>39.2</v>
      </c>
      <c r="M6" t="s">
        <v>16</v>
      </c>
    </row>
    <row r="7" spans="1:13" ht="12.75">
      <c r="A7" s="4">
        <v>2</v>
      </c>
      <c r="B7" s="11">
        <v>38910</v>
      </c>
      <c r="C7" s="13">
        <v>0.2708333333333333</v>
      </c>
      <c r="D7" s="11">
        <v>38917</v>
      </c>
      <c r="E7" s="13">
        <v>0.3125</v>
      </c>
      <c r="F7" s="14">
        <v>11000</v>
      </c>
      <c r="G7" s="5">
        <f t="shared" si="0"/>
        <v>24.508111070759373</v>
      </c>
      <c r="H7" s="8">
        <v>10428.54</v>
      </c>
      <c r="I7" s="8">
        <v>10785.24</v>
      </c>
      <c r="J7" s="7">
        <f t="shared" si="1"/>
        <v>356.6999999999989</v>
      </c>
      <c r="K7" s="10">
        <v>41.4</v>
      </c>
      <c r="L7" s="5">
        <v>124.1</v>
      </c>
      <c r="M7" t="s">
        <v>16</v>
      </c>
    </row>
    <row r="8" spans="1:13" ht="12.75">
      <c r="A8" s="4">
        <v>3</v>
      </c>
      <c r="B8" s="11">
        <v>38910</v>
      </c>
      <c r="C8" s="13">
        <v>0.28125</v>
      </c>
      <c r="D8" s="11">
        <v>38917</v>
      </c>
      <c r="E8" s="13">
        <v>0.3229166666666667</v>
      </c>
      <c r="F8" s="14">
        <v>8000</v>
      </c>
      <c r="G8" s="5">
        <f t="shared" si="0"/>
        <v>17.82408077873409</v>
      </c>
      <c r="H8" s="8">
        <v>10146.3</v>
      </c>
      <c r="I8" s="8">
        <v>10393.42</v>
      </c>
      <c r="J8" s="7">
        <f t="shared" si="1"/>
        <v>247.1200000000008</v>
      </c>
      <c r="K8" s="10">
        <v>40.7</v>
      </c>
      <c r="L8" s="5">
        <v>172.2</v>
      </c>
      <c r="M8" t="s">
        <v>16</v>
      </c>
    </row>
    <row r="9" spans="1:13" ht="12.75">
      <c r="A9" s="4">
        <v>4</v>
      </c>
      <c r="B9" s="11" t="s">
        <v>16</v>
      </c>
      <c r="C9" s="13" t="s">
        <v>16</v>
      </c>
      <c r="D9" s="11" t="s">
        <v>16</v>
      </c>
      <c r="E9" s="13" t="s">
        <v>16</v>
      </c>
      <c r="F9" s="14">
        <v>0</v>
      </c>
      <c r="G9" s="5">
        <f t="shared" si="0"/>
        <v>0</v>
      </c>
      <c r="H9" s="8">
        <v>6420.26</v>
      </c>
      <c r="I9" s="8">
        <v>6420.26</v>
      </c>
      <c r="J9" s="7">
        <f t="shared" si="1"/>
        <v>0</v>
      </c>
      <c r="K9" s="10">
        <v>35.2</v>
      </c>
      <c r="L9" s="5" t="s">
        <v>16</v>
      </c>
      <c r="M9" t="s">
        <v>19</v>
      </c>
    </row>
    <row r="10" spans="1:13" ht="12.75">
      <c r="A10" s="4">
        <v>5</v>
      </c>
      <c r="B10" s="11">
        <v>38910</v>
      </c>
      <c r="C10" s="13">
        <v>0.2916666666666667</v>
      </c>
      <c r="D10" s="11">
        <v>38917</v>
      </c>
      <c r="E10" s="13">
        <v>0.2951388888888889</v>
      </c>
      <c r="F10" s="14">
        <v>9000</v>
      </c>
      <c r="G10" s="5">
        <f t="shared" si="0"/>
        <v>20.052090876075848</v>
      </c>
      <c r="H10" s="8">
        <v>9397.98</v>
      </c>
      <c r="I10" s="8">
        <v>9685.79</v>
      </c>
      <c r="J10" s="7">
        <f t="shared" si="1"/>
        <v>287.8100000000013</v>
      </c>
      <c r="K10" s="10">
        <v>35.6</v>
      </c>
      <c r="L10" s="5">
        <v>140.8</v>
      </c>
      <c r="M10" t="s">
        <v>16</v>
      </c>
    </row>
    <row r="11" spans="1:13" ht="12.75">
      <c r="A11" s="4">
        <v>6</v>
      </c>
      <c r="B11" s="11" t="s">
        <v>16</v>
      </c>
      <c r="C11" s="13" t="s">
        <v>16</v>
      </c>
      <c r="D11" s="11" t="s">
        <v>16</v>
      </c>
      <c r="E11" s="13" t="s">
        <v>16</v>
      </c>
      <c r="F11" s="14">
        <v>0</v>
      </c>
      <c r="G11" s="5">
        <f t="shared" si="0"/>
        <v>0</v>
      </c>
      <c r="H11" s="8">
        <v>5025.64</v>
      </c>
      <c r="I11" s="8">
        <v>5025.64</v>
      </c>
      <c r="J11" s="7">
        <f t="shared" si="1"/>
        <v>0</v>
      </c>
      <c r="K11" s="10">
        <v>36.6</v>
      </c>
      <c r="L11" s="5" t="s">
        <v>16</v>
      </c>
      <c r="M11" t="s">
        <v>19</v>
      </c>
    </row>
    <row r="12" spans="1:13" ht="12.75">
      <c r="A12" s="4">
        <v>7</v>
      </c>
      <c r="B12" s="11">
        <v>38911</v>
      </c>
      <c r="C12" s="13">
        <v>0.3541666666666667</v>
      </c>
      <c r="D12" s="11">
        <v>38917</v>
      </c>
      <c r="E12" s="13" t="s">
        <v>16</v>
      </c>
      <c r="F12" s="14">
        <v>0</v>
      </c>
      <c r="G12" s="5">
        <f t="shared" si="0"/>
        <v>0</v>
      </c>
      <c r="H12" s="8">
        <v>262.25</v>
      </c>
      <c r="I12" s="8">
        <v>354.19</v>
      </c>
      <c r="J12" s="7">
        <f t="shared" si="1"/>
        <v>91.94</v>
      </c>
      <c r="K12" s="10">
        <v>56.8</v>
      </c>
      <c r="L12" s="5" t="s">
        <v>16</v>
      </c>
      <c r="M12" t="s">
        <v>26</v>
      </c>
    </row>
    <row r="13" spans="1:13" ht="12.75">
      <c r="A13" s="4">
        <v>8</v>
      </c>
      <c r="B13" s="11">
        <v>38910</v>
      </c>
      <c r="C13" s="13">
        <v>0.3298611111111111</v>
      </c>
      <c r="D13" s="11">
        <v>38917</v>
      </c>
      <c r="E13" s="13">
        <v>0.34375</v>
      </c>
      <c r="F13" s="14">
        <v>4000</v>
      </c>
      <c r="G13" s="5">
        <f t="shared" si="0"/>
        <v>8.912040389367045</v>
      </c>
      <c r="H13" s="8">
        <v>3191.93</v>
      </c>
      <c r="I13" s="8">
        <v>3318.78</v>
      </c>
      <c r="J13" s="7">
        <f t="shared" si="1"/>
        <v>126.85000000000036</v>
      </c>
      <c r="K13" s="10">
        <v>37.4</v>
      </c>
      <c r="L13" s="5">
        <v>253.3</v>
      </c>
      <c r="M13" t="s">
        <v>16</v>
      </c>
    </row>
    <row r="14" spans="1:13" ht="12.75">
      <c r="A14" s="4">
        <v>9</v>
      </c>
      <c r="B14" s="11">
        <v>38910</v>
      </c>
      <c r="C14" s="13">
        <v>0.34027777777777773</v>
      </c>
      <c r="D14" s="11">
        <v>38917</v>
      </c>
      <c r="E14" s="13">
        <v>0.3333333333333333</v>
      </c>
      <c r="F14" s="14">
        <v>7000</v>
      </c>
      <c r="G14" s="5">
        <f t="shared" si="0"/>
        <v>15.596070681392327</v>
      </c>
      <c r="H14" s="8">
        <v>4121.87</v>
      </c>
      <c r="I14" s="8">
        <v>4311.36</v>
      </c>
      <c r="J14" s="7">
        <f t="shared" si="1"/>
        <v>189.48999999999978</v>
      </c>
      <c r="K14" s="10">
        <v>35</v>
      </c>
      <c r="L14" s="5">
        <v>247.8</v>
      </c>
      <c r="M14" t="s">
        <v>16</v>
      </c>
    </row>
    <row r="15" spans="1:13" ht="12.75">
      <c r="A15" s="3">
        <v>14</v>
      </c>
      <c r="B15" s="11">
        <v>38910</v>
      </c>
      <c r="C15" s="13">
        <v>0.3611111111111111</v>
      </c>
      <c r="D15" s="11">
        <v>38917</v>
      </c>
      <c r="E15" s="13">
        <v>0.375</v>
      </c>
      <c r="F15" s="14">
        <v>8400</v>
      </c>
      <c r="G15" s="5">
        <f t="shared" si="0"/>
        <v>18.715284817670792</v>
      </c>
      <c r="H15" s="7">
        <v>10895.47</v>
      </c>
      <c r="I15" s="7">
        <v>11184.94</v>
      </c>
      <c r="J15" s="7">
        <f t="shared" si="1"/>
        <v>289.47000000000116</v>
      </c>
      <c r="K15" s="5">
        <v>29</v>
      </c>
      <c r="L15" s="5">
        <v>52.4</v>
      </c>
      <c r="M15" t="s">
        <v>16</v>
      </c>
    </row>
    <row r="16" ht="12.75" customHeight="1"/>
    <row r="17" spans="5:13" ht="12.75" customHeight="1">
      <c r="E17" t="s">
        <v>17</v>
      </c>
      <c r="G17" s="6">
        <f>SUM(G6:G15)</f>
        <v>117.86173414937916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25</v>
      </c>
      <c r="G19" s="6"/>
      <c r="J19" s="15">
        <f>SUM(J6:J15)</f>
        <v>1728.0600000000024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23</v>
      </c>
      <c r="G21" s="6"/>
      <c r="J21" s="15">
        <v>1513.34</v>
      </c>
      <c r="K21" t="s">
        <v>18</v>
      </c>
      <c r="L21" s="6"/>
      <c r="M21" s="6"/>
    </row>
    <row r="22" spans="7:13" ht="12.75" customHeight="1">
      <c r="G22" s="6"/>
      <c r="J22" s="15"/>
      <c r="L22" s="6"/>
      <c r="M22" s="6"/>
    </row>
    <row r="23" spans="5:13" ht="12.75" customHeight="1">
      <c r="E23" t="s">
        <v>22</v>
      </c>
      <c r="G23" s="6"/>
      <c r="J23" s="15">
        <f>SUM(J19:J21)</f>
        <v>3241.4000000000024</v>
      </c>
      <c r="K23" t="s">
        <v>18</v>
      </c>
      <c r="L23" s="6"/>
      <c r="M23" s="6"/>
    </row>
    <row r="24" spans="7:13" ht="12.75" customHeight="1">
      <c r="G24" s="6"/>
      <c r="J24" s="15"/>
      <c r="L24" s="6"/>
      <c r="M24" s="6"/>
    </row>
    <row r="25" spans="5:13" ht="12.75">
      <c r="E25" t="s">
        <v>21</v>
      </c>
      <c r="J25" s="15">
        <v>5000</v>
      </c>
      <c r="K25" t="s">
        <v>18</v>
      </c>
      <c r="M25" s="6"/>
    </row>
    <row r="26" spans="10:13" ht="12.75">
      <c r="J26" s="15"/>
      <c r="M26" s="6"/>
    </row>
    <row r="27" spans="5:13" ht="12.75">
      <c r="E27" t="s">
        <v>20</v>
      </c>
      <c r="J27" s="15">
        <f>SUM(J23:J25)</f>
        <v>8241.400000000001</v>
      </c>
      <c r="K27" t="s">
        <v>18</v>
      </c>
      <c r="M27" s="6"/>
    </row>
    <row r="28" spans="2:10" ht="12.75">
      <c r="B28" t="s">
        <v>16</v>
      </c>
      <c r="J28" s="9"/>
    </row>
    <row r="29" spans="2:5" ht="12.75">
      <c r="B29" t="s">
        <v>16</v>
      </c>
      <c r="D29" s="9" t="s">
        <v>16</v>
      </c>
      <c r="E29" t="s">
        <v>16</v>
      </c>
    </row>
  </sheetData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2006-07-12T18:35:44Z</cp:lastPrinted>
  <dcterms:created xsi:type="dcterms:W3CDTF">2002-07-28T13:53:34Z</dcterms:created>
  <dcterms:modified xsi:type="dcterms:W3CDTF">2006-08-01T00:04:09Z</dcterms:modified>
  <cp:category/>
  <cp:version/>
  <cp:contentType/>
  <cp:contentStatus/>
</cp:coreProperties>
</file>